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<sst xmlns="http://schemas.openxmlformats.org/spreadsheetml/2006/main" count="224" uniqueCount="117">
  <si>
    <t>浙江师范大学行知学院2026上电子专业耗材询价单</t>
  </si>
  <si>
    <t>学院（盖章）：工学院</t>
  </si>
  <si>
    <t>申报人：电子信息工程专业 联系人：金正己</t>
  </si>
  <si>
    <t>审批人</t>
  </si>
  <si>
    <t>耗材</t>
  </si>
  <si>
    <t>序号</t>
  </si>
  <si>
    <t>名称</t>
  </si>
  <si>
    <t>新增总量</t>
  </si>
  <si>
    <t>单位</t>
  </si>
  <si>
    <t>规格型号</t>
  </si>
  <si>
    <t>单片机电子DIY制作套件（含单片机）</t>
  </si>
  <si>
    <t>套</t>
  </si>
  <si>
    <t>规格参考上升沿电子科技套件</t>
  </si>
  <si>
    <t>电子焊接套件</t>
  </si>
  <si>
    <t>无单片机电路，包括触摸电路、循环灯、心形灯、直流稳压电路、555电路等兴趣性套件，各类合计400套</t>
  </si>
  <si>
    <t>数码管</t>
  </si>
  <si>
    <t>个</t>
  </si>
  <si>
    <t>0.5吋共阴</t>
  </si>
  <si>
    <t>发光二极管</t>
  </si>
  <si>
    <t>3mm红色</t>
  </si>
  <si>
    <t>8050三极管</t>
  </si>
  <si>
    <t>8550三极管</t>
  </si>
  <si>
    <t>9013三极管</t>
  </si>
  <si>
    <t>小喇叭</t>
  </si>
  <si>
    <t>8欧0.5W</t>
  </si>
  <si>
    <t>单刀双掷开关</t>
  </si>
  <si>
    <t>1×2</t>
  </si>
  <si>
    <t>数字拨码开关</t>
  </si>
  <si>
    <t>4路</t>
  </si>
  <si>
    <t>电阻</t>
  </si>
  <si>
    <t>15k</t>
  </si>
  <si>
    <t>68k</t>
  </si>
  <si>
    <t>1k</t>
  </si>
  <si>
    <t>100k</t>
  </si>
  <si>
    <t>10k</t>
  </si>
  <si>
    <t>IC座</t>
  </si>
  <si>
    <t>8p</t>
  </si>
  <si>
    <t>14p</t>
  </si>
  <si>
    <t>16p</t>
  </si>
  <si>
    <t>通用电路板</t>
  </si>
  <si>
    <t>片</t>
  </si>
  <si>
    <t>12×18cm</t>
  </si>
  <si>
    <t>单芯导线</t>
  </si>
  <si>
    <t>卷</t>
  </si>
  <si>
    <t>0.3平方毫米，含三种颜色</t>
  </si>
  <si>
    <t>2mm双香蕉头线</t>
  </si>
  <si>
    <t>条</t>
  </si>
  <si>
    <t>20cm红色</t>
  </si>
  <si>
    <t>20cm黑色</t>
  </si>
  <si>
    <t>20cm兰色</t>
  </si>
  <si>
    <t>20cm黄色</t>
  </si>
  <si>
    <t>20cm绿色</t>
  </si>
  <si>
    <t>74系列数字电路</t>
  </si>
  <si>
    <t>74LS00</t>
  </si>
  <si>
    <t>74LS20</t>
  </si>
  <si>
    <t>74LS86</t>
  </si>
  <si>
    <t>74LS54</t>
  </si>
  <si>
    <t>74LS139</t>
  </si>
  <si>
    <t>74LS153</t>
  </si>
  <si>
    <t>74LS74</t>
  </si>
  <si>
    <t>74LS112</t>
  </si>
  <si>
    <t>74ls153</t>
  </si>
  <si>
    <t>74ls139</t>
  </si>
  <si>
    <t>74ls76</t>
  </si>
  <si>
    <t>74ls74</t>
  </si>
  <si>
    <t>74LS279</t>
  </si>
  <si>
    <t>74LS148</t>
  </si>
  <si>
    <t>74LS192</t>
  </si>
  <si>
    <t>74LS11</t>
  </si>
  <si>
    <t>74LS121</t>
  </si>
  <si>
    <t>74ls48</t>
  </si>
  <si>
    <t>钮子开关</t>
  </si>
  <si>
    <t>MTS-10X单刀双掷</t>
  </si>
  <si>
    <t>2.54排针</t>
  </si>
  <si>
    <t>40p，直针</t>
  </si>
  <si>
    <t>底座16P</t>
  </si>
  <si>
    <t>底座14P</t>
  </si>
  <si>
    <t>底座40P</t>
  </si>
  <si>
    <t xml:space="preserve">单排针 </t>
  </si>
  <si>
    <t>LM324</t>
  </si>
  <si>
    <t>dip</t>
  </si>
  <si>
    <t>七段共阳数码管</t>
  </si>
  <si>
    <t>七段共阳</t>
  </si>
  <si>
    <t>三极管</t>
  </si>
  <si>
    <t>电容</t>
  </si>
  <si>
    <t>30pF</t>
  </si>
  <si>
    <t>150pF</t>
  </si>
  <si>
    <t>滑动变阻器</t>
  </si>
  <si>
    <t>底座</t>
  </si>
  <si>
    <t>40P</t>
  </si>
  <si>
    <t>14P</t>
  </si>
  <si>
    <t>20P</t>
  </si>
  <si>
    <t>STM32F103模块</t>
  </si>
  <si>
    <t>升压芯片SX1308</t>
  </si>
  <si>
    <t>贴片</t>
  </si>
  <si>
    <t>cd4017</t>
  </si>
  <si>
    <t>cd4016</t>
  </si>
  <si>
    <t>SI5351A</t>
  </si>
  <si>
    <t>信号产生</t>
  </si>
  <si>
    <t>AD9910</t>
  </si>
  <si>
    <t>EG1192L DC-DC降压芯片</t>
  </si>
  <si>
    <t>焊锡丝</t>
  </si>
  <si>
    <t>500g</t>
  </si>
  <si>
    <t>STC下载器</t>
  </si>
  <si>
    <t>母对母杜邦线20CM</t>
  </si>
  <si>
    <t>根</t>
  </si>
  <si>
    <t>SMT物料架</t>
  </si>
  <si>
    <t>收纳箱</t>
  </si>
  <si>
    <t>透明带顶盖，60cm&gt;长&gt;50cm，50cm&gt;宽&gt;40cm，40cm&gt;高&gt;30cm</t>
  </si>
  <si>
    <t>0603电阻100种</t>
  </si>
  <si>
    <t>盘</t>
  </si>
  <si>
    <t>10欧-1M欧100种,5000个/盘</t>
  </si>
  <si>
    <t>0603电容50V耐压 28种</t>
  </si>
  <si>
    <t>1 010
10 100
15 150
22 220
33 330
47 470
68 680
100 101
150 151
220 221
330 331
470 471
680 681
1,000 102
1,500 152
2,200 222
3,300 332
4,700 472
6,800 682
10,000 103
15,000 153
22,000 223
47,000 473
100,000 104
150,000 154
220,000 224
330,000 334
470,000 474</t>
  </si>
  <si>
    <t>0603电容50V耐压 9种</t>
  </si>
  <si>
    <t>1,000,000 105
1,500,000 155
2,200,000 225
3,300,000 335
4,700,000 475
6,800,000 685
10,000,000 106
15,000,000 156
22,000,000 226</t>
  </si>
  <si>
    <t>采购需求：1、报价应包含货物价格、运费、人工装卸及分拣费用、发票税金等所有相关费用；2、所供产品必须为正规厂家生产，不得为假（仿）冒伪劣产品，若出现质量问题，供应商须无条件退换货，并承担由此造成的一切损失和责任；3、供应商须于5月15日前完成送货；4、供应商若提供报价即代表默认以上需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</si>
</sst>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宋体"/>
      <charset val="134"/>
      <scheme val="minor"/>
    </font>
    <font>
      <sz val="14"/>
      <color rgb="FF000000"/>
      <name val="宋体"/>
      <charset val="134"/>
      <scheme val="minor"/>
    </font>
    <font>
      <sz val="14"/>
      <name val="宋体"/>
      <charset val="134"/>
      <scheme val="minor"/>
    </font>
    <font>
      <sz val="14"/>
      <color indexed="8"/>
      <name val="宋体"/>
      <charset val="134"/>
      <scheme val="minor"/>
    </font>
    <font>
      <u/>
      <sz val="14"/>
      <color rgb="FF0000FF"/>
      <name val="宋体"/>
      <charset val="134"/>
      <scheme val="minor"/>
    </font>
    <font>
      <sz val="14"/>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13">
    <xf numFmtId="0" fontId="0" fillId="0" borderId="0" xfId="0">
      <alignment vertical="center"/>
    </xf>
    <xf numFmtId="0" fontId="1" fillId="0" borderId="0" xfId="0" applyFont="1" applyAlignment="1">
      <alignment vertical="center" wrapText="1"/>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1" xfId="6" applyFont="1" applyBorder="1" applyAlignment="1" applyProtection="1">
      <alignment horizontal="center" vertical="center"/>
    </xf>
    <xf numFmtId="0" fontId="6" fillId="0" borderId="0" xfId="0" applyFont="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1"/>
  <sheetViews>
    <sheetView tabSelected="1" zoomScale="70" zoomScaleNormal="70" workbookViewId="0">
      <selection activeCell="B91" sqref="B91"/>
    </sheetView>
  </sheetViews>
  <sheetFormatPr defaultColWidth="8.89166666666667" defaultRowHeight="13.5" outlineLevelCol="4"/>
  <cols>
    <col min="1" max="1" width="31.5583333333333" customWidth="1"/>
    <col min="2" max="2" width="68.4333333333333" style="2" customWidth="1"/>
    <col min="3" max="3" width="13.1666666666667" style="2" customWidth="1"/>
    <col min="4" max="4" width="13.1166666666667" style="2" customWidth="1"/>
    <col min="5" max="5" width="71.2916666666667" customWidth="1"/>
  </cols>
  <sheetData>
    <row r="1" ht="18.75" spans="1:5">
      <c r="A1" s="3" t="s">
        <v>0</v>
      </c>
      <c r="B1" s="3"/>
      <c r="C1" s="3"/>
      <c r="D1" s="3"/>
      <c r="E1" s="3"/>
    </row>
    <row r="2" ht="18.75" spans="1:5">
      <c r="A2" s="3" t="s">
        <v>1</v>
      </c>
      <c r="B2" s="3" t="s">
        <v>2</v>
      </c>
      <c r="C2" s="3" t="s">
        <v>3</v>
      </c>
      <c r="D2" s="3"/>
      <c r="E2" s="3"/>
    </row>
    <row r="3" ht="18.75" spans="1:5">
      <c r="A3" s="4"/>
      <c r="B3" s="3" t="s">
        <v>4</v>
      </c>
      <c r="C3" s="3"/>
      <c r="D3" s="3"/>
      <c r="E3" s="3"/>
    </row>
    <row r="4" ht="18.75" spans="1:5">
      <c r="A4" s="3" t="s">
        <v>5</v>
      </c>
      <c r="B4" s="3" t="s">
        <v>6</v>
      </c>
      <c r="C4" s="3" t="s">
        <v>7</v>
      </c>
      <c r="D4" s="3" t="s">
        <v>8</v>
      </c>
      <c r="E4" s="3" t="s">
        <v>9</v>
      </c>
    </row>
    <row r="5" ht="18.75" spans="1:5">
      <c r="A5" s="3">
        <v>1</v>
      </c>
      <c r="B5" s="5" t="s">
        <v>10</v>
      </c>
      <c r="C5" s="6">
        <v>250</v>
      </c>
      <c r="D5" s="3" t="s">
        <v>11</v>
      </c>
      <c r="E5" s="3" t="s">
        <v>12</v>
      </c>
    </row>
    <row r="6" ht="37.5" spans="1:5">
      <c r="A6" s="3">
        <v>2</v>
      </c>
      <c r="B6" s="5" t="s">
        <v>13</v>
      </c>
      <c r="C6" s="6">
        <v>400</v>
      </c>
      <c r="D6" s="3" t="s">
        <v>11</v>
      </c>
      <c r="E6" s="3" t="s">
        <v>14</v>
      </c>
    </row>
    <row r="7" ht="18.75" spans="1:5">
      <c r="A7" s="3">
        <v>3</v>
      </c>
      <c r="B7" s="7" t="s">
        <v>15</v>
      </c>
      <c r="C7" s="3">
        <v>600</v>
      </c>
      <c r="D7" s="3" t="s">
        <v>16</v>
      </c>
      <c r="E7" s="3" t="s">
        <v>17</v>
      </c>
    </row>
    <row r="8" ht="18.75" spans="1:5">
      <c r="A8" s="3">
        <v>4</v>
      </c>
      <c r="B8" s="7" t="s">
        <v>18</v>
      </c>
      <c r="C8" s="3">
        <v>400</v>
      </c>
      <c r="D8" s="3" t="s">
        <v>16</v>
      </c>
      <c r="E8" s="3" t="s">
        <v>19</v>
      </c>
    </row>
    <row r="9" ht="18.75" spans="1:5">
      <c r="A9" s="3">
        <v>5</v>
      </c>
      <c r="B9" s="8" t="s">
        <v>20</v>
      </c>
      <c r="C9" s="8">
        <v>5000</v>
      </c>
      <c r="D9" s="9" t="s">
        <v>16</v>
      </c>
      <c r="E9" s="8"/>
    </row>
    <row r="10" ht="18.75" spans="1:5">
      <c r="A10" s="3">
        <v>6</v>
      </c>
      <c r="B10" s="8" t="s">
        <v>21</v>
      </c>
      <c r="C10" s="8">
        <v>5000</v>
      </c>
      <c r="D10" s="9" t="s">
        <v>16</v>
      </c>
      <c r="E10" s="8"/>
    </row>
    <row r="11" ht="18.75" spans="1:5">
      <c r="A11" s="3">
        <v>7</v>
      </c>
      <c r="B11" s="7" t="s">
        <v>22</v>
      </c>
      <c r="C11" s="3">
        <v>200</v>
      </c>
      <c r="D11" s="3" t="s">
        <v>16</v>
      </c>
      <c r="E11" s="3"/>
    </row>
    <row r="12" ht="18.75" spans="1:5">
      <c r="A12" s="3">
        <v>8</v>
      </c>
      <c r="B12" s="7" t="s">
        <v>23</v>
      </c>
      <c r="C12" s="3">
        <v>200</v>
      </c>
      <c r="D12" s="3" t="s">
        <v>16</v>
      </c>
      <c r="E12" s="3" t="s">
        <v>24</v>
      </c>
    </row>
    <row r="13" ht="18.75" spans="1:5">
      <c r="A13" s="3">
        <v>9</v>
      </c>
      <c r="B13" s="7" t="s">
        <v>25</v>
      </c>
      <c r="C13" s="3">
        <v>1000</v>
      </c>
      <c r="D13" s="3" t="s">
        <v>16</v>
      </c>
      <c r="E13" s="3" t="s">
        <v>26</v>
      </c>
    </row>
    <row r="14" ht="18.75" spans="1:5">
      <c r="A14" s="3">
        <v>10</v>
      </c>
      <c r="B14" s="7" t="s">
        <v>27</v>
      </c>
      <c r="C14" s="3">
        <v>1000</v>
      </c>
      <c r="D14" s="3" t="s">
        <v>16</v>
      </c>
      <c r="E14" s="3" t="s">
        <v>28</v>
      </c>
    </row>
    <row r="15" ht="18.75" spans="1:5">
      <c r="A15" s="3">
        <v>11</v>
      </c>
      <c r="B15" s="7" t="s">
        <v>29</v>
      </c>
      <c r="C15" s="3">
        <v>1000</v>
      </c>
      <c r="D15" s="3" t="s">
        <v>16</v>
      </c>
      <c r="E15" s="3">
        <v>510</v>
      </c>
    </row>
    <row r="16" ht="18.75" spans="1:5">
      <c r="A16" s="3">
        <v>12</v>
      </c>
      <c r="B16" s="7" t="s">
        <v>29</v>
      </c>
      <c r="C16" s="3">
        <v>1000</v>
      </c>
      <c r="D16" s="3" t="s">
        <v>16</v>
      </c>
      <c r="E16" s="3">
        <v>680</v>
      </c>
    </row>
    <row r="17" ht="18.75" spans="1:5">
      <c r="A17" s="3">
        <v>13</v>
      </c>
      <c r="B17" s="7" t="s">
        <v>29</v>
      </c>
      <c r="C17" s="3">
        <v>1000</v>
      </c>
      <c r="D17" s="3" t="s">
        <v>16</v>
      </c>
      <c r="E17" s="3" t="s">
        <v>30</v>
      </c>
    </row>
    <row r="18" ht="18.75" spans="1:5">
      <c r="A18" s="3">
        <v>14</v>
      </c>
      <c r="B18" s="7" t="s">
        <v>29</v>
      </c>
      <c r="C18" s="3">
        <v>1000</v>
      </c>
      <c r="D18" s="3" t="s">
        <v>16</v>
      </c>
      <c r="E18" s="3" t="s">
        <v>31</v>
      </c>
    </row>
    <row r="19" ht="18.75" spans="1:5">
      <c r="A19" s="3">
        <v>15</v>
      </c>
      <c r="B19" s="7" t="s">
        <v>29</v>
      </c>
      <c r="C19" s="3">
        <f>1000+2000</f>
        <v>3000</v>
      </c>
      <c r="D19" s="3" t="s">
        <v>16</v>
      </c>
      <c r="E19" s="3" t="s">
        <v>32</v>
      </c>
    </row>
    <row r="20" ht="18.75" spans="1:5">
      <c r="A20" s="3">
        <v>16</v>
      </c>
      <c r="B20" s="7" t="s">
        <v>29</v>
      </c>
      <c r="C20" s="3">
        <v>1000</v>
      </c>
      <c r="D20" s="3" t="s">
        <v>16</v>
      </c>
      <c r="E20" s="3" t="s">
        <v>33</v>
      </c>
    </row>
    <row r="21" ht="18.75" spans="1:5">
      <c r="A21" s="3">
        <v>17</v>
      </c>
      <c r="B21" s="7" t="s">
        <v>29</v>
      </c>
      <c r="C21" s="3">
        <f>2000+1000</f>
        <v>3000</v>
      </c>
      <c r="D21" s="3" t="s">
        <v>16</v>
      </c>
      <c r="E21" s="3" t="s">
        <v>34</v>
      </c>
    </row>
    <row r="22" ht="18.75" spans="1:5">
      <c r="A22" s="3">
        <v>18</v>
      </c>
      <c r="B22" s="7" t="s">
        <v>35</v>
      </c>
      <c r="C22" s="3">
        <v>200</v>
      </c>
      <c r="D22" s="3" t="s">
        <v>16</v>
      </c>
      <c r="E22" s="3" t="s">
        <v>36</v>
      </c>
    </row>
    <row r="23" ht="18.75" spans="1:5">
      <c r="A23" s="3">
        <v>19</v>
      </c>
      <c r="B23" s="7" t="s">
        <v>35</v>
      </c>
      <c r="C23" s="3">
        <v>200</v>
      </c>
      <c r="D23" s="3" t="s">
        <v>16</v>
      </c>
      <c r="E23" s="3" t="s">
        <v>37</v>
      </c>
    </row>
    <row r="24" ht="18.75" spans="1:5">
      <c r="A24" s="3">
        <v>20</v>
      </c>
      <c r="B24" s="7" t="s">
        <v>35</v>
      </c>
      <c r="C24" s="3">
        <v>1000</v>
      </c>
      <c r="D24" s="3" t="s">
        <v>16</v>
      </c>
      <c r="E24" s="3" t="s">
        <v>38</v>
      </c>
    </row>
    <row r="25" ht="18.75" spans="1:5">
      <c r="A25" s="3">
        <v>21</v>
      </c>
      <c r="B25" s="7" t="s">
        <v>39</v>
      </c>
      <c r="C25" s="3">
        <v>1000</v>
      </c>
      <c r="D25" s="3" t="s">
        <v>40</v>
      </c>
      <c r="E25" s="3" t="s">
        <v>41</v>
      </c>
    </row>
    <row r="26" ht="18.75" spans="1:5">
      <c r="A26" s="3">
        <v>22</v>
      </c>
      <c r="B26" s="7" t="s">
        <v>42</v>
      </c>
      <c r="C26" s="3">
        <v>20</v>
      </c>
      <c r="D26" s="3" t="s">
        <v>43</v>
      </c>
      <c r="E26" s="3" t="s">
        <v>44</v>
      </c>
    </row>
    <row r="27" ht="18.75" spans="1:5">
      <c r="A27" s="3">
        <v>23</v>
      </c>
      <c r="B27" s="3" t="s">
        <v>45</v>
      </c>
      <c r="C27" s="3">
        <v>200</v>
      </c>
      <c r="D27" s="3" t="s">
        <v>46</v>
      </c>
      <c r="E27" s="3" t="s">
        <v>47</v>
      </c>
    </row>
    <row r="28" ht="18.75" spans="1:5">
      <c r="A28" s="3">
        <v>24</v>
      </c>
      <c r="B28" s="3" t="s">
        <v>45</v>
      </c>
      <c r="C28" s="3">
        <v>200</v>
      </c>
      <c r="D28" s="3" t="s">
        <v>46</v>
      </c>
      <c r="E28" s="3" t="s">
        <v>48</v>
      </c>
    </row>
    <row r="29" ht="18.75" spans="1:5">
      <c r="A29" s="3">
        <v>25</v>
      </c>
      <c r="B29" s="3" t="s">
        <v>45</v>
      </c>
      <c r="C29" s="3">
        <v>200</v>
      </c>
      <c r="D29" s="3" t="s">
        <v>46</v>
      </c>
      <c r="E29" s="3" t="s">
        <v>49</v>
      </c>
    </row>
    <row r="30" ht="18.75" spans="1:5">
      <c r="A30" s="3">
        <v>26</v>
      </c>
      <c r="B30" s="3" t="s">
        <v>45</v>
      </c>
      <c r="C30" s="3">
        <v>200</v>
      </c>
      <c r="D30" s="3" t="s">
        <v>46</v>
      </c>
      <c r="E30" s="3" t="s">
        <v>50</v>
      </c>
    </row>
    <row r="31" ht="18.75" spans="1:5">
      <c r="A31" s="3">
        <v>27</v>
      </c>
      <c r="B31" s="3" t="s">
        <v>45</v>
      </c>
      <c r="C31" s="3">
        <v>200</v>
      </c>
      <c r="D31" s="3" t="s">
        <v>46</v>
      </c>
      <c r="E31" s="3" t="s">
        <v>51</v>
      </c>
    </row>
    <row r="32" ht="18.75" spans="1:5">
      <c r="A32" s="3">
        <v>28</v>
      </c>
      <c r="B32" s="3" t="s">
        <v>52</v>
      </c>
      <c r="C32" s="3">
        <f>400+200</f>
        <v>600</v>
      </c>
      <c r="D32" s="3" t="s">
        <v>16</v>
      </c>
      <c r="E32" s="3" t="s">
        <v>53</v>
      </c>
    </row>
    <row r="33" ht="18.75" spans="1:5">
      <c r="A33" s="3">
        <v>29</v>
      </c>
      <c r="B33" s="3" t="s">
        <v>52</v>
      </c>
      <c r="C33" s="3">
        <v>100</v>
      </c>
      <c r="D33" s="3" t="s">
        <v>16</v>
      </c>
      <c r="E33" s="3" t="s">
        <v>54</v>
      </c>
    </row>
    <row r="34" ht="18.75" spans="1:5">
      <c r="A34" s="3">
        <v>30</v>
      </c>
      <c r="B34" s="3" t="s">
        <v>52</v>
      </c>
      <c r="C34" s="3">
        <v>200</v>
      </c>
      <c r="D34" s="3" t="s">
        <v>16</v>
      </c>
      <c r="E34" s="3" t="s">
        <v>55</v>
      </c>
    </row>
    <row r="35" ht="18.75" spans="1:5">
      <c r="A35" s="3">
        <v>31</v>
      </c>
      <c r="B35" s="3" t="s">
        <v>52</v>
      </c>
      <c r="C35" s="3">
        <v>100</v>
      </c>
      <c r="D35" s="3" t="s">
        <v>16</v>
      </c>
      <c r="E35" s="3" t="s">
        <v>56</v>
      </c>
    </row>
    <row r="36" ht="18.75" spans="1:5">
      <c r="A36" s="3">
        <v>32</v>
      </c>
      <c r="B36" s="3" t="s">
        <v>52</v>
      </c>
      <c r="C36" s="3">
        <v>100</v>
      </c>
      <c r="D36" s="3" t="s">
        <v>16</v>
      </c>
      <c r="E36" s="3" t="s">
        <v>57</v>
      </c>
    </row>
    <row r="37" ht="18.75" spans="1:5">
      <c r="A37" s="3">
        <v>33</v>
      </c>
      <c r="B37" s="3" t="s">
        <v>52</v>
      </c>
      <c r="C37" s="3">
        <v>100</v>
      </c>
      <c r="D37" s="3" t="s">
        <v>16</v>
      </c>
      <c r="E37" s="3" t="s">
        <v>58</v>
      </c>
    </row>
    <row r="38" ht="18.75" spans="1:5">
      <c r="A38" s="3">
        <v>34</v>
      </c>
      <c r="B38" s="3" t="s">
        <v>52</v>
      </c>
      <c r="C38" s="3">
        <v>400</v>
      </c>
      <c r="D38" s="3" t="s">
        <v>16</v>
      </c>
      <c r="E38" s="3" t="s">
        <v>59</v>
      </c>
    </row>
    <row r="39" ht="18.75" spans="1:5">
      <c r="A39" s="3">
        <v>35</v>
      </c>
      <c r="B39" s="3" t="s">
        <v>52</v>
      </c>
      <c r="C39" s="3">
        <v>400</v>
      </c>
      <c r="D39" s="3" t="s">
        <v>16</v>
      </c>
      <c r="E39" s="3" t="s">
        <v>60</v>
      </c>
    </row>
    <row r="40" ht="18.75" spans="1:5">
      <c r="A40" s="3">
        <v>36</v>
      </c>
      <c r="B40" s="3" t="s">
        <v>52</v>
      </c>
      <c r="C40" s="3">
        <v>200</v>
      </c>
      <c r="D40" s="3" t="s">
        <v>16</v>
      </c>
      <c r="E40" s="8" t="s">
        <v>61</v>
      </c>
    </row>
    <row r="41" ht="18.75" spans="1:5">
      <c r="A41" s="3">
        <v>37</v>
      </c>
      <c r="B41" s="3" t="s">
        <v>52</v>
      </c>
      <c r="C41" s="3">
        <v>200</v>
      </c>
      <c r="D41" s="3" t="s">
        <v>16</v>
      </c>
      <c r="E41" s="8" t="s">
        <v>62</v>
      </c>
    </row>
    <row r="42" ht="18.75" spans="1:5">
      <c r="A42" s="3">
        <v>38</v>
      </c>
      <c r="B42" s="3" t="s">
        <v>52</v>
      </c>
      <c r="C42" s="3">
        <v>400</v>
      </c>
      <c r="D42" s="3" t="s">
        <v>16</v>
      </c>
      <c r="E42" s="8" t="s">
        <v>63</v>
      </c>
    </row>
    <row r="43" ht="18.75" spans="1:5">
      <c r="A43" s="3">
        <v>39</v>
      </c>
      <c r="B43" s="3" t="s">
        <v>52</v>
      </c>
      <c r="C43" s="3">
        <v>400</v>
      </c>
      <c r="D43" s="3" t="s">
        <v>16</v>
      </c>
      <c r="E43" s="8" t="s">
        <v>64</v>
      </c>
    </row>
    <row r="44" ht="18.75" spans="1:5">
      <c r="A44" s="3">
        <v>40</v>
      </c>
      <c r="B44" s="3" t="s">
        <v>52</v>
      </c>
      <c r="C44" s="3">
        <v>200</v>
      </c>
      <c r="D44" s="3" t="s">
        <v>16</v>
      </c>
      <c r="E44" s="3" t="s">
        <v>65</v>
      </c>
    </row>
    <row r="45" ht="18.75" spans="1:5">
      <c r="A45" s="3">
        <v>41</v>
      </c>
      <c r="B45" s="3" t="s">
        <v>52</v>
      </c>
      <c r="C45" s="3">
        <v>200</v>
      </c>
      <c r="D45" s="3" t="s">
        <v>16</v>
      </c>
      <c r="E45" s="3" t="s">
        <v>66</v>
      </c>
    </row>
    <row r="46" ht="18.75" spans="1:5">
      <c r="A46" s="3">
        <v>42</v>
      </c>
      <c r="B46" s="3" t="s">
        <v>52</v>
      </c>
      <c r="C46" s="3">
        <v>400</v>
      </c>
      <c r="D46" s="3" t="s">
        <v>16</v>
      </c>
      <c r="E46" s="3" t="s">
        <v>67</v>
      </c>
    </row>
    <row r="47" ht="18.75" spans="1:5">
      <c r="A47" s="3">
        <v>43</v>
      </c>
      <c r="B47" s="3" t="s">
        <v>52</v>
      </c>
      <c r="C47" s="3">
        <v>200</v>
      </c>
      <c r="D47" s="3" t="s">
        <v>16</v>
      </c>
      <c r="E47" s="3" t="s">
        <v>68</v>
      </c>
    </row>
    <row r="48" ht="18.75" spans="1:5">
      <c r="A48" s="3">
        <v>44</v>
      </c>
      <c r="B48" s="3" t="s">
        <v>52</v>
      </c>
      <c r="C48" s="3">
        <v>200</v>
      </c>
      <c r="D48" s="3" t="s">
        <v>16</v>
      </c>
      <c r="E48" s="3" t="s">
        <v>69</v>
      </c>
    </row>
    <row r="49" ht="18.75" spans="1:5">
      <c r="A49" s="3">
        <v>45</v>
      </c>
      <c r="B49" s="3" t="s">
        <v>52</v>
      </c>
      <c r="C49" s="3">
        <f>200+600</f>
        <v>800</v>
      </c>
      <c r="D49" s="3" t="s">
        <v>16</v>
      </c>
      <c r="E49" s="8" t="s">
        <v>70</v>
      </c>
    </row>
    <row r="50" ht="18.75" spans="1:5">
      <c r="A50" s="3">
        <v>46</v>
      </c>
      <c r="B50" s="3" t="s">
        <v>71</v>
      </c>
      <c r="C50" s="3">
        <v>100</v>
      </c>
      <c r="D50" s="3" t="s">
        <v>16</v>
      </c>
      <c r="E50" s="3" t="s">
        <v>72</v>
      </c>
    </row>
    <row r="51" ht="18.75" spans="1:5">
      <c r="A51" s="3">
        <v>47</v>
      </c>
      <c r="B51" s="3" t="s">
        <v>73</v>
      </c>
      <c r="C51" s="3">
        <v>1000</v>
      </c>
      <c r="D51" s="3" t="s">
        <v>16</v>
      </c>
      <c r="E51" s="3" t="s">
        <v>74</v>
      </c>
    </row>
    <row r="52" ht="18.75" spans="1:5">
      <c r="A52" s="3">
        <v>48</v>
      </c>
      <c r="B52" s="6" t="s">
        <v>75</v>
      </c>
      <c r="C52" s="3">
        <v>300</v>
      </c>
      <c r="D52" s="3" t="s">
        <v>16</v>
      </c>
      <c r="E52" s="6" t="s">
        <v>75</v>
      </c>
    </row>
    <row r="53" ht="18.75" spans="1:5">
      <c r="A53" s="3">
        <v>49</v>
      </c>
      <c r="B53" s="6" t="s">
        <v>76</v>
      </c>
      <c r="C53" s="3">
        <v>300</v>
      </c>
      <c r="D53" s="3" t="s">
        <v>16</v>
      </c>
      <c r="E53" s="6" t="s">
        <v>76</v>
      </c>
    </row>
    <row r="54" ht="18.75" spans="1:5">
      <c r="A54" s="3">
        <v>50</v>
      </c>
      <c r="B54" s="6" t="s">
        <v>77</v>
      </c>
      <c r="C54" s="3">
        <v>300</v>
      </c>
      <c r="D54" s="3" t="s">
        <v>16</v>
      </c>
      <c r="E54" s="6" t="s">
        <v>77</v>
      </c>
    </row>
    <row r="55" ht="18.75" spans="1:5">
      <c r="A55" s="3">
        <v>51</v>
      </c>
      <c r="B55" s="6" t="s">
        <v>78</v>
      </c>
      <c r="C55" s="3">
        <v>300</v>
      </c>
      <c r="D55" s="3" t="s">
        <v>16</v>
      </c>
      <c r="E55" s="6" t="s">
        <v>78</v>
      </c>
    </row>
    <row r="56" ht="18.75" spans="1:5">
      <c r="A56" s="3">
        <v>52</v>
      </c>
      <c r="B56" s="5" t="s">
        <v>79</v>
      </c>
      <c r="C56" s="6">
        <v>200</v>
      </c>
      <c r="D56" s="9" t="s">
        <v>16</v>
      </c>
      <c r="E56" s="3" t="s">
        <v>80</v>
      </c>
    </row>
    <row r="57" ht="18.75" spans="1:5">
      <c r="A57" s="3">
        <v>53</v>
      </c>
      <c r="B57" s="5" t="s">
        <v>81</v>
      </c>
      <c r="C57" s="6">
        <v>1000</v>
      </c>
      <c r="D57" s="9" t="s">
        <v>16</v>
      </c>
      <c r="E57" s="5" t="s">
        <v>82</v>
      </c>
    </row>
    <row r="58" ht="18.75" spans="1:5">
      <c r="A58" s="3">
        <v>54</v>
      </c>
      <c r="B58" s="5" t="s">
        <v>83</v>
      </c>
      <c r="C58" s="6">
        <v>1000</v>
      </c>
      <c r="D58" s="9" t="s">
        <v>16</v>
      </c>
      <c r="E58" s="5">
        <v>8550</v>
      </c>
    </row>
    <row r="59" ht="18.75" spans="1:5">
      <c r="A59" s="3">
        <v>55</v>
      </c>
      <c r="B59" s="5" t="s">
        <v>84</v>
      </c>
      <c r="C59" s="6">
        <v>1000</v>
      </c>
      <c r="D59" s="9" t="s">
        <v>16</v>
      </c>
      <c r="E59" s="5" t="s">
        <v>85</v>
      </c>
    </row>
    <row r="60" ht="18.75" spans="1:5">
      <c r="A60" s="3">
        <v>56</v>
      </c>
      <c r="B60" s="5" t="s">
        <v>84</v>
      </c>
      <c r="C60" s="6">
        <v>1000</v>
      </c>
      <c r="D60" s="9" t="s">
        <v>16</v>
      </c>
      <c r="E60" s="5" t="s">
        <v>86</v>
      </c>
    </row>
    <row r="61" ht="18.75" spans="1:5">
      <c r="A61" s="3">
        <v>57</v>
      </c>
      <c r="B61" s="5" t="s">
        <v>87</v>
      </c>
      <c r="C61" s="6">
        <v>400</v>
      </c>
      <c r="D61" s="9" t="s">
        <v>16</v>
      </c>
      <c r="E61" s="5">
        <v>202</v>
      </c>
    </row>
    <row r="62" ht="18.75" spans="1:5">
      <c r="A62" s="3">
        <v>58</v>
      </c>
      <c r="B62" s="5" t="s">
        <v>88</v>
      </c>
      <c r="C62" s="6">
        <v>400</v>
      </c>
      <c r="D62" s="9" t="s">
        <v>16</v>
      </c>
      <c r="E62" s="5" t="s">
        <v>89</v>
      </c>
    </row>
    <row r="63" ht="18.75" spans="1:5">
      <c r="A63" s="3">
        <v>59</v>
      </c>
      <c r="B63" s="5" t="s">
        <v>88</v>
      </c>
      <c r="C63" s="6">
        <v>200</v>
      </c>
      <c r="D63" s="9" t="s">
        <v>16</v>
      </c>
      <c r="E63" s="5" t="s">
        <v>90</v>
      </c>
    </row>
    <row r="64" ht="18.75" spans="1:5">
      <c r="A64" s="3">
        <v>60</v>
      </c>
      <c r="B64" s="5" t="s">
        <v>88</v>
      </c>
      <c r="C64" s="6">
        <v>200</v>
      </c>
      <c r="D64" s="9" t="s">
        <v>16</v>
      </c>
      <c r="E64" s="5" t="s">
        <v>91</v>
      </c>
    </row>
    <row r="65" ht="18.75" spans="1:5">
      <c r="A65" s="3">
        <v>61</v>
      </c>
      <c r="B65" s="8" t="s">
        <v>92</v>
      </c>
      <c r="C65" s="6">
        <v>40</v>
      </c>
      <c r="D65" s="9" t="s">
        <v>16</v>
      </c>
      <c r="E65" s="5"/>
    </row>
    <row r="66" ht="18.75" spans="1:5">
      <c r="A66" s="3">
        <v>62</v>
      </c>
      <c r="B66" s="8" t="s">
        <v>93</v>
      </c>
      <c r="C66" s="8">
        <v>100</v>
      </c>
      <c r="D66" s="9" t="s">
        <v>16</v>
      </c>
      <c r="E66" s="8" t="s">
        <v>94</v>
      </c>
    </row>
    <row r="67" ht="18.75" spans="1:5">
      <c r="A67" s="3">
        <v>63</v>
      </c>
      <c r="B67" s="8" t="s">
        <v>95</v>
      </c>
      <c r="C67" s="8">
        <v>20</v>
      </c>
      <c r="D67" s="9" t="s">
        <v>16</v>
      </c>
      <c r="E67" s="8" t="s">
        <v>80</v>
      </c>
    </row>
    <row r="68" ht="18.75" spans="1:5">
      <c r="A68" s="3">
        <v>64</v>
      </c>
      <c r="B68" s="8" t="s">
        <v>96</v>
      </c>
      <c r="C68" s="6">
        <v>20</v>
      </c>
      <c r="D68" s="9" t="s">
        <v>16</v>
      </c>
      <c r="E68" s="8" t="s">
        <v>80</v>
      </c>
    </row>
    <row r="69" ht="18.75" spans="1:5">
      <c r="A69" s="3">
        <v>65</v>
      </c>
      <c r="B69" s="8" t="s">
        <v>97</v>
      </c>
      <c r="C69" s="8">
        <v>20</v>
      </c>
      <c r="D69" s="9" t="s">
        <v>16</v>
      </c>
      <c r="E69" s="8" t="s">
        <v>98</v>
      </c>
    </row>
    <row r="70" ht="18.75" spans="1:5">
      <c r="A70" s="3">
        <v>66</v>
      </c>
      <c r="B70" s="8" t="s">
        <v>99</v>
      </c>
      <c r="C70" s="6">
        <v>20</v>
      </c>
      <c r="D70" s="9" t="s">
        <v>16</v>
      </c>
      <c r="E70" s="8" t="s">
        <v>98</v>
      </c>
    </row>
    <row r="71" ht="18.75" spans="1:5">
      <c r="A71" s="3">
        <v>67</v>
      </c>
      <c r="B71" s="8" t="s">
        <v>100</v>
      </c>
      <c r="C71" s="8">
        <v>50</v>
      </c>
      <c r="D71" s="9" t="s">
        <v>16</v>
      </c>
      <c r="E71" s="8"/>
    </row>
    <row r="72" ht="18.75" spans="1:5">
      <c r="A72" s="3">
        <v>68</v>
      </c>
      <c r="B72" s="8" t="s">
        <v>101</v>
      </c>
      <c r="C72" s="6">
        <v>20</v>
      </c>
      <c r="D72" s="9" t="s">
        <v>16</v>
      </c>
      <c r="E72" s="5" t="s">
        <v>102</v>
      </c>
    </row>
    <row r="73" ht="18.75" spans="1:5">
      <c r="A73" s="3">
        <v>69</v>
      </c>
      <c r="B73" s="8" t="s">
        <v>103</v>
      </c>
      <c r="C73" s="6">
        <v>20</v>
      </c>
      <c r="D73" s="9" t="s">
        <v>16</v>
      </c>
      <c r="E73" s="5"/>
    </row>
    <row r="74" ht="18.75" spans="1:5">
      <c r="A74" s="3">
        <v>70</v>
      </c>
      <c r="B74" s="10" t="s">
        <v>104</v>
      </c>
      <c r="C74" s="10">
        <v>400</v>
      </c>
      <c r="D74" s="8" t="s">
        <v>105</v>
      </c>
      <c r="E74" s="11"/>
    </row>
    <row r="75" ht="18.75" spans="1:5">
      <c r="A75" s="3">
        <v>71</v>
      </c>
      <c r="B75" s="8" t="s">
        <v>106</v>
      </c>
      <c r="C75" s="10">
        <v>2</v>
      </c>
      <c r="D75" s="8" t="s">
        <v>16</v>
      </c>
      <c r="E75" s="8"/>
    </row>
    <row r="76" ht="18.75" spans="1:5">
      <c r="A76" s="3">
        <v>72</v>
      </c>
      <c r="B76" s="8" t="s">
        <v>107</v>
      </c>
      <c r="C76" s="8">
        <v>20</v>
      </c>
      <c r="D76" s="8" t="s">
        <v>16</v>
      </c>
      <c r="E76" s="8" t="s">
        <v>108</v>
      </c>
    </row>
    <row r="77" ht="18.75" spans="1:5">
      <c r="A77" s="3">
        <v>73</v>
      </c>
      <c r="B77" s="8" t="s">
        <v>109</v>
      </c>
      <c r="C77" s="8">
        <v>100</v>
      </c>
      <c r="D77" s="8" t="s">
        <v>110</v>
      </c>
      <c r="E77" s="8" t="s">
        <v>111</v>
      </c>
    </row>
    <row r="78" ht="408" customHeight="1" spans="1:5">
      <c r="A78" s="3">
        <v>74</v>
      </c>
      <c r="B78" s="8" t="s">
        <v>112</v>
      </c>
      <c r="C78" s="8">
        <v>28</v>
      </c>
      <c r="D78" s="8" t="s">
        <v>110</v>
      </c>
      <c r="E78" s="3" t="s">
        <v>113</v>
      </c>
    </row>
    <row r="79" ht="167" customHeight="1" spans="1:5">
      <c r="A79" s="3">
        <v>75</v>
      </c>
      <c r="B79" s="8" t="s">
        <v>114</v>
      </c>
      <c r="C79" s="8">
        <v>28</v>
      </c>
      <c r="D79" s="8" t="s">
        <v>110</v>
      </c>
      <c r="E79" s="3" t="s">
        <v>115</v>
      </c>
    </row>
    <row r="81" s="1" customFormat="1" ht="39" customHeight="1" spans="1:5">
      <c r="A81" s="12" t="s">
        <v>116</v>
      </c>
      <c r="B81" s="12"/>
      <c r="C81" s="12"/>
      <c r="D81" s="12"/>
      <c r="E81" s="12"/>
    </row>
  </sheetData>
  <mergeCells count="4">
    <mergeCell ref="A1:D1"/>
    <mergeCell ref="C2:D2"/>
    <mergeCell ref="B3:D3"/>
    <mergeCell ref="A81:E8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19815</dc:creator>
  <cp:lastModifiedBy>xxxwdy</cp:lastModifiedBy>
  <dcterms:created xsi:type="dcterms:W3CDTF">2025-11-28T00:26:00Z</dcterms:created>
  <dcterms:modified xsi:type="dcterms:W3CDTF">2026-04-27T07:16:53Z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8DCA1E6F0D43401B9CC85CF2891E2E41_13</vt:lpwstr>
  </property>
  <property fmtid="{D5CDD505-2E9C-101B-9397-08002B2CF9AE}" pid="3" name="KSOProductBuildVer">
    <vt:lpwstr>2052-12.1.0.24034</vt:lpwstr>
  </property>
  <property fmtid="{D5CDD505-2E9C-101B-9397-08002B2CF9AE}" pid="4" name="CalculationRule">
    <vt:i4>0</vt:i4>
  </property>
</Properties>
</file>